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çamento" sheetId="1" r:id="rId4"/>
  </sheets>
  <definedNames/>
  <calcPr/>
  <extLst>
    <ext uri="GoogleSheetsCustomDataVersion2">
      <go:sheetsCustomData xmlns:go="http://customooxmlschemas.google.com/" r:id="rId5" roundtripDataChecksum="h6x+j68qyGPOh50cxmw/zgprv/YVd+zTYPAW4adbAHE="/>
    </ext>
  </extLst>
</workbook>
</file>

<file path=xl/sharedStrings.xml><?xml version="1.0" encoding="utf-8"?>
<sst xmlns="http://schemas.openxmlformats.org/spreadsheetml/2006/main" count="69" uniqueCount="38">
  <si>
    <t xml:space="preserve">PLANILHA ORÇAMENTARIA LEI 195/2022 PAULO GUSTAVO RIBEIRÃO DAS NEVES
</t>
  </si>
  <si>
    <r>
      <rPr>
        <rFont val="Arial"/>
        <b/>
        <color rgb="FF000000"/>
        <sz val="10.0"/>
      </rPr>
      <t>NOME PROPONENTE:</t>
    </r>
    <r>
      <rPr>
        <rFont val="Arial"/>
        <b/>
        <color rgb="FFFF0000"/>
        <sz val="10.0"/>
      </rPr>
      <t>______________________________________________</t>
    </r>
  </si>
  <si>
    <r>
      <rPr>
        <rFont val="Arial"/>
        <b/>
        <color rgb="FF000000"/>
        <sz val="10.0"/>
      </rPr>
      <t>EDITAL:</t>
    </r>
    <r>
      <rPr>
        <rFont val="Arial"/>
        <b/>
        <color rgb="FFFF0000"/>
        <sz val="10.0"/>
      </rPr>
      <t>________________________________________________</t>
    </r>
  </si>
  <si>
    <r>
      <rPr>
        <rFont val="Arial"/>
        <b/>
        <color rgb="FF000000"/>
        <sz val="10.0"/>
      </rPr>
      <t>CATEGORIA:</t>
    </r>
    <r>
      <rPr>
        <rFont val="Arial"/>
        <b/>
        <color rgb="FFFF0000"/>
        <sz val="10.0"/>
      </rPr>
      <t>________________________________________________________</t>
    </r>
  </si>
  <si>
    <t xml:space="preserve">1. RECURSOS HUMANOS </t>
  </si>
  <si>
    <t>Cargo</t>
  </si>
  <si>
    <t>Justificativa</t>
  </si>
  <si>
    <t>Quant. de pessoas contratadas</t>
  </si>
  <si>
    <t>Quant. de meses a trabalhar</t>
  </si>
  <si>
    <t>Remuneração mensal por pessoa</t>
  </si>
  <si>
    <t>Custo Total por cargo</t>
  </si>
  <si>
    <t>REFERÊNCIA DE PREÇO</t>
  </si>
  <si>
    <t>Sub-total 1. Recursos Humanos</t>
  </si>
  <si>
    <t>2. ESTRUTURA DO PROJETO</t>
  </si>
  <si>
    <t>Item</t>
  </si>
  <si>
    <t>Quantidade</t>
  </si>
  <si>
    <t>Custo unitário</t>
  </si>
  <si>
    <t>Custo Total/Item</t>
  </si>
  <si>
    <t>Sub-total 2. Equipamentos Permanentes</t>
  </si>
  <si>
    <t>3. PRODUÇÃO DO PROJETO</t>
  </si>
  <si>
    <t>Quantidade por mês</t>
  </si>
  <si>
    <t>Quantidade de meses a utilizar</t>
  </si>
  <si>
    <t>Sub-total 3. Materiais de Consumo</t>
  </si>
  <si>
    <t>4. COMUNICAÇÃO DO PROJETO</t>
  </si>
  <si>
    <t>Sub-total 4. Comunicação</t>
  </si>
  <si>
    <t>5. CONTRATAÇÃO DE SERVIÇOS</t>
  </si>
  <si>
    <t>Serviço</t>
  </si>
  <si>
    <t>Serviços por mês</t>
  </si>
  <si>
    <t>Custo unitário por serviço</t>
  </si>
  <si>
    <t>Custo Total/Serviço</t>
  </si>
  <si>
    <t>Sub-total 5. Contratação de Serviços</t>
  </si>
  <si>
    <t>6. VIAGENS E DESLOCAMENTOS</t>
  </si>
  <si>
    <t>Quantidade de itens por mês</t>
  </si>
  <si>
    <t>Sub-total 6. Viagens e Deslocamentos</t>
  </si>
  <si>
    <t xml:space="preserve">7. DESPESAS ADMINISTRATIVAS  </t>
  </si>
  <si>
    <t>Sub-total 7. Despesas Administrativas</t>
  </si>
  <si>
    <t>VALOR TOTAL DO PROJETO</t>
  </si>
  <si>
    <r>
      <rPr>
        <rFont val="Calibri"/>
        <b/>
        <color rgb="FF262626"/>
        <sz val="10.0"/>
      </rPr>
      <t>OBSERVAÇÃO: 01- Alterações na planilha devem ser observadas e conferidas por responsábilidade do proponente.  02- EDITAL DE CHAMAMENTO PÚBLICO Nº 240/2023 e EDITAL DE CHAMAMENTO PÚBLICO Nº 241/2023 - 9.9. Não será permitido o pagamento, com recursos deste Edital, dos itens listados abaixo (mencionados na
inscrição ou durante a execução do projeto). Por conseguinte, serão inabilitados/desclassificados os
projetos que incluí-los:</t>
    </r>
    <r>
      <rPr>
        <rFont val="Calibri"/>
        <color rgb="FF262626"/>
        <sz val="10.0"/>
      </rPr>
      <t xml:space="preserve">
a) pagamento de gratificação, consultoria, assistência técnica ou qualquer espécie de remuneração a
servidor ou empregado público ativo muncipal (titular, suplente ou licenciado); 
b) taxas de captação de recursos ou similar; 
c) taxa de elaboração do projeto; 
d) repasse, cessão ou transferência a terceiros da execução do objeto da proposta, ou seja,somente o 
agente cadastrante e o proponente poderão executar a proposta; 
e) despesa com pessoal e encargos sociais do quadro funcional da pessoa jurídica selecionada, salvo 
daqueles elencados na ficha técnica; 
f) despesa fora da vigência do projeto; 
g) coquetel, confraternização, recepção social, passeio, bebidas alcoólicas e congêneres; h) aquisição de 
bens imóveis por proponente pessoa física e pessoa jurídica com fins lucrativos (edificações como casas, 
centros culturais, galpões, etc.) 
i) despesas com divulgação que não sejam de caráter informativo, educativo e/ou de orientação, ou que
constem nomes, símbolos ou imagens que caracterizem promoção pessoal de autoridades ou servidores
públicos, ou que afrontem a legislação em vigor. 
9.10. Atentar para o pagamento destinado a direitos autorais de execução, direitos conexos, de imagem
e/ou apresentação pública (ex: ECAD e SBAT), sendo despontado obrigatoriamente pela comissão de
seleção quem não indicar na planilha orçamentária os custos.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</si>
</sst>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[$R$ -416]* #,##0.00_);_([$R$ -416]* \(#,##0.00\);_([$R$ -416]* &quot;-&quot;??_);_(@_)"/>
    <numFmt numFmtId="165" formatCode="_-[$R$-416]\ * #,##0.00_-;\-[$R$-416]\ * #,##0.00_-;_-[$R$-416]\ * &quot;-&quot;??_-;_-@"/>
  </numFmts>
  <fonts count="14">
    <font>
      <sz val="11.0"/>
      <color theme="1"/>
      <name val="Calibri"/>
      <scheme val="minor"/>
    </font>
    <font>
      <b/>
      <sz val="10.0"/>
      <color rgb="FFFFFFFF"/>
      <name val="Arial"/>
    </font>
    <font/>
    <font>
      <b/>
      <sz val="12.0"/>
      <color rgb="FF3F3F3F"/>
      <name val="Calibri"/>
    </font>
    <font>
      <sz val="10.0"/>
      <color rgb="FF262626"/>
      <name val="Calibri"/>
    </font>
    <font>
      <color theme="1"/>
      <name val="Calibri"/>
      <scheme val="minor"/>
    </font>
    <font>
      <b/>
      <sz val="10.0"/>
      <color rgb="FF000000"/>
      <name val="Arial"/>
    </font>
    <font>
      <b/>
      <sz val="10.0"/>
      <color rgb="FF4F4F4F"/>
      <name val="Arial"/>
    </font>
    <font>
      <b/>
      <i/>
      <sz val="10.0"/>
      <color rgb="FF4F4F4F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4F4F4F"/>
      <name val="Arial"/>
    </font>
    <font>
      <i/>
      <sz val="10.0"/>
      <color rgb="FF4F4F4F"/>
      <name val="Arial"/>
    </font>
    <font>
      <b/>
      <sz val="10.0"/>
      <color theme="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rgb="FFF2F2F2"/>
        <bgColor rgb="FFF2F2F2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3F3F3F"/>
      </left>
    </border>
    <border>
      <right style="hair">
        <color rgb="FF3F3F3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3F3F3F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3F3F3F"/>
      </left>
      <bottom style="hair">
        <color rgb="FF3F3F3F"/>
      </bottom>
    </border>
    <border>
      <bottom style="hair">
        <color rgb="FF3F3F3F"/>
      </bottom>
    </border>
    <border>
      <right style="hair">
        <color rgb="FF3F3F3F"/>
      </right>
      <bottom style="hair">
        <color rgb="FF3F3F3F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2" fontId="3" numFmtId="0" xfId="0" applyAlignment="1" applyFont="1">
      <alignment shrinkToFit="0" vertical="center" wrapText="1"/>
    </xf>
    <xf borderId="0" fillId="2" fontId="4" numFmtId="0" xfId="0" applyFont="1"/>
    <xf borderId="0" fillId="2" fontId="5" numFmtId="0" xfId="0" applyFont="1"/>
    <xf borderId="0" fillId="3" fontId="1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4" numFmtId="0" xfId="0" applyFont="1"/>
    <xf borderId="1" fillId="4" fontId="6" numFmtId="0" xfId="0" applyAlignment="1" applyBorder="1" applyFill="1" applyFont="1">
      <alignment horizontal="left" readingOrder="0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4" fillId="5" fontId="1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6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readingOrder="0" shrinkToFit="0" vertical="center" wrapText="1"/>
    </xf>
    <xf borderId="6" fillId="2" fontId="6" numFmtId="0" xfId="0" applyAlignment="1" applyBorder="1" applyFont="1">
      <alignment horizontal="center" readingOrder="0" vertical="center"/>
    </xf>
    <xf borderId="6" fillId="6" fontId="7" numFmtId="0" xfId="0" applyAlignment="1" applyBorder="1" applyFill="1" applyFont="1">
      <alignment horizontal="center" shrinkToFit="0" vertical="center" wrapText="1"/>
    </xf>
    <xf borderId="6" fillId="0" fontId="8" numFmtId="164" xfId="0" applyAlignment="1" applyBorder="1" applyFont="1" applyNumberFormat="1">
      <alignment horizontal="center" readingOrder="0" shrinkToFit="0" vertical="center" wrapText="1"/>
    </xf>
    <xf borderId="6" fillId="0" fontId="8" numFmtId="164" xfId="0" applyAlignment="1" applyBorder="1" applyFont="1" applyNumberFormat="1">
      <alignment horizontal="center" shrinkToFit="0" vertical="center" wrapText="1"/>
    </xf>
    <xf borderId="6" fillId="0" fontId="4" numFmtId="0" xfId="0" applyBorder="1" applyFont="1"/>
    <xf borderId="6" fillId="2" fontId="7" numFmtId="0" xfId="0" applyAlignment="1" applyBorder="1" applyFont="1">
      <alignment horizontal="center"/>
    </xf>
    <xf borderId="6" fillId="0" fontId="9" numFmtId="0" xfId="0" applyAlignment="1" applyBorder="1" applyFont="1">
      <alignment horizontal="center"/>
    </xf>
    <xf borderId="1" fillId="0" fontId="7" numFmtId="0" xfId="0" applyAlignment="1" applyBorder="1" applyFont="1">
      <alignment horizontal="right" shrinkToFit="0" vertical="center" wrapText="1"/>
    </xf>
    <xf borderId="6" fillId="0" fontId="7" numFmtId="164" xfId="0" applyAlignment="1" applyBorder="1" applyFont="1" applyNumberFormat="1">
      <alignment horizontal="center" shrinkToFit="0" vertical="center" wrapText="1"/>
    </xf>
    <xf borderId="7" fillId="3" fontId="1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6" fillId="0" fontId="9" numFmtId="0" xfId="0" applyAlignment="1" applyBorder="1" applyFont="1">
      <alignment horizontal="center" vertical="center"/>
    </xf>
    <xf borderId="6" fillId="2" fontId="7" numFmtId="0" xfId="0" applyAlignment="1" applyBorder="1" applyFont="1">
      <alignment horizontal="center" readingOrder="0" shrinkToFit="0" vertical="center" wrapText="1"/>
    </xf>
    <xf borderId="7" fillId="7" fontId="1" numFmtId="0" xfId="0" applyAlignment="1" applyBorder="1" applyFill="1" applyFont="1">
      <alignment horizontal="center" readingOrder="0" shrinkToFit="0" vertical="center" wrapText="1"/>
    </xf>
    <xf borderId="10" fillId="0" fontId="7" numFmtId="0" xfId="0" applyAlignment="1" applyBorder="1" applyFont="1">
      <alignment horizontal="right" shrinkToFit="0" vertical="center" wrapText="1"/>
    </xf>
    <xf borderId="11" fillId="0" fontId="2" numFmtId="0" xfId="0" applyBorder="1" applyFont="1"/>
    <xf borderId="12" fillId="0" fontId="2" numFmtId="0" xfId="0" applyBorder="1" applyFont="1"/>
    <xf borderId="10" fillId="0" fontId="7" numFmtId="164" xfId="0" applyAlignment="1" applyBorder="1" applyFont="1" applyNumberFormat="1">
      <alignment horizontal="center" shrinkToFit="0" vertical="center" wrapText="1"/>
    </xf>
    <xf borderId="7" fillId="3" fontId="1" numFmtId="0" xfId="0" applyAlignment="1" applyBorder="1" applyFont="1">
      <alignment horizontal="center" shrinkToFit="0" vertical="center" wrapText="1"/>
    </xf>
    <xf borderId="6" fillId="0" fontId="10" numFmtId="0" xfId="0" applyBorder="1" applyFont="1"/>
    <xf borderId="6" fillId="0" fontId="11" numFmtId="0" xfId="0" applyAlignment="1" applyBorder="1" applyFont="1">
      <alignment horizontal="center" readingOrder="0" shrinkToFit="0" vertical="center" wrapText="1"/>
    </xf>
    <xf borderId="6" fillId="0" fontId="12" numFmtId="164" xfId="0" applyAlignment="1" applyBorder="1" applyFont="1" applyNumberFormat="1">
      <alignment horizontal="center" readingOrder="0" shrinkToFit="0" vertical="center" wrapText="1"/>
    </xf>
    <xf borderId="6" fillId="0" fontId="12" numFmtId="164" xfId="0" applyAlignment="1" applyBorder="1" applyFont="1" applyNumberFormat="1">
      <alignment horizontal="center"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6" fillId="6" fontId="11" numFmtId="0" xfId="0" applyAlignment="1" applyBorder="1" applyFont="1">
      <alignment horizontal="center" shrinkToFit="0" vertical="center" wrapText="1"/>
    </xf>
    <xf borderId="6" fillId="6" fontId="11" numFmtId="0" xfId="0" applyAlignment="1" applyBorder="1" applyFont="1">
      <alignment horizontal="center" readingOrder="0" shrinkToFit="0" vertical="center" wrapText="1"/>
    </xf>
    <xf borderId="1" fillId="3" fontId="13" numFmtId="0" xfId="0" applyAlignment="1" applyBorder="1" applyFont="1">
      <alignment horizontal="right" shrinkToFit="0" vertical="center" wrapText="1"/>
    </xf>
    <xf borderId="6" fillId="3" fontId="13" numFmtId="16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2628900</xdr:colOff>
      <xdr:row>0</xdr:row>
      <xdr:rowOff>38100</xdr:rowOff>
    </xdr:from>
    <xdr:ext cx="4648200" cy="8572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6D9EEB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3.86"/>
    <col customWidth="1" min="2" max="2" width="57.43"/>
    <col customWidth="1" min="3" max="3" width="18.14"/>
    <col customWidth="1" min="4" max="4" width="17.86"/>
    <col customWidth="1" min="5" max="5" width="17.71"/>
    <col customWidth="1" min="6" max="6" width="25.0"/>
    <col customWidth="1" min="7" max="7" width="41.86"/>
    <col customWidth="1" min="8" max="26" width="9.14"/>
  </cols>
  <sheetData>
    <row r="1" ht="72.0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</row>
    <row r="2" ht="52.5" customHeight="1">
      <c r="A2" s="7" t="s">
        <v>0</v>
      </c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33.0" customHeight="1">
      <c r="A3" s="10" t="s">
        <v>1</v>
      </c>
      <c r="B3" s="2"/>
      <c r="C3" s="3"/>
      <c r="D3" s="10" t="s">
        <v>2</v>
      </c>
      <c r="E3" s="2"/>
      <c r="F3" s="2"/>
      <c r="G3" s="3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33.0" customHeight="1">
      <c r="A4" s="10" t="s">
        <v>3</v>
      </c>
      <c r="B4" s="2"/>
      <c r="C4" s="3"/>
      <c r="D4" s="11"/>
      <c r="E4" s="2"/>
      <c r="F4" s="2"/>
      <c r="G4" s="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6"/>
    </row>
    <row r="5" ht="33.0" customHeight="1">
      <c r="A5" s="12" t="s">
        <v>4</v>
      </c>
      <c r="G5" s="13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45.0" customHeight="1">
      <c r="A6" s="14" t="s">
        <v>5</v>
      </c>
      <c r="B6" s="15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6" t="s">
        <v>11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17"/>
      <c r="B7" s="17"/>
      <c r="C7" s="15">
        <v>1.0</v>
      </c>
      <c r="D7" s="15">
        <v>2.0</v>
      </c>
      <c r="E7" s="18">
        <v>2.0</v>
      </c>
      <c r="F7" s="19">
        <f t="shared" ref="F7:F11" si="1">C7*D7*E7</f>
        <v>4</v>
      </c>
      <c r="G7" s="2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21"/>
      <c r="B8" s="21"/>
      <c r="C8" s="14"/>
      <c r="D8" s="14"/>
      <c r="E8" s="19"/>
      <c r="F8" s="19">
        <f t="shared" si="1"/>
        <v>0</v>
      </c>
      <c r="G8" s="20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4"/>
      <c r="B9" s="14"/>
      <c r="C9" s="14"/>
      <c r="D9" s="14"/>
      <c r="E9" s="19"/>
      <c r="F9" s="19">
        <f t="shared" si="1"/>
        <v>0</v>
      </c>
      <c r="G9" s="2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14"/>
      <c r="B10" s="14"/>
      <c r="C10" s="14"/>
      <c r="D10" s="14"/>
      <c r="E10" s="19"/>
      <c r="F10" s="19">
        <f t="shared" si="1"/>
        <v>0</v>
      </c>
      <c r="G10" s="20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22"/>
      <c r="B11" s="22"/>
      <c r="C11" s="14"/>
      <c r="D11" s="14"/>
      <c r="E11" s="19"/>
      <c r="F11" s="19">
        <f t="shared" si="1"/>
        <v>0</v>
      </c>
      <c r="G11" s="20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9.25" customHeight="1">
      <c r="A12" s="23" t="s">
        <v>12</v>
      </c>
      <c r="B12" s="2"/>
      <c r="C12" s="2"/>
      <c r="D12" s="2"/>
      <c r="E12" s="3"/>
      <c r="F12" s="24">
        <f>SUM(F7+F8+F9+F10+F11)</f>
        <v>4</v>
      </c>
      <c r="G12" s="20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35.25" customHeight="1">
      <c r="A13" s="25" t="s">
        <v>13</v>
      </c>
      <c r="B13" s="26"/>
      <c r="C13" s="26"/>
      <c r="D13" s="26"/>
      <c r="E13" s="26"/>
      <c r="F13" s="26"/>
      <c r="G13" s="27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3.25" customHeight="1">
      <c r="A14" s="28" t="s">
        <v>14</v>
      </c>
      <c r="B14" s="15" t="s">
        <v>6</v>
      </c>
      <c r="C14" s="14" t="s">
        <v>7</v>
      </c>
      <c r="D14" s="14" t="s">
        <v>15</v>
      </c>
      <c r="E14" s="14" t="s">
        <v>16</v>
      </c>
      <c r="F14" s="14" t="s">
        <v>17</v>
      </c>
      <c r="G14" s="16" t="s">
        <v>11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17"/>
      <c r="B15" s="17"/>
      <c r="C15" s="29">
        <v>1.0</v>
      </c>
      <c r="D15" s="15">
        <v>2.0</v>
      </c>
      <c r="E15" s="18">
        <v>2.0</v>
      </c>
      <c r="F15" s="19">
        <f t="shared" ref="F15:F19" si="2">D15*E15</f>
        <v>4</v>
      </c>
      <c r="G15" s="20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17"/>
      <c r="B16" s="17"/>
      <c r="C16" s="17"/>
      <c r="D16" s="14"/>
      <c r="E16" s="19"/>
      <c r="F16" s="19">
        <f t="shared" si="2"/>
        <v>0</v>
      </c>
      <c r="G16" s="20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17"/>
      <c r="B17" s="17"/>
      <c r="C17" s="17"/>
      <c r="D17" s="14"/>
      <c r="E17" s="19"/>
      <c r="F17" s="19">
        <f t="shared" si="2"/>
        <v>0</v>
      </c>
      <c r="G17" s="20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7"/>
      <c r="B18" s="17"/>
      <c r="C18" s="17"/>
      <c r="D18" s="14"/>
      <c r="E18" s="19"/>
      <c r="F18" s="19">
        <f t="shared" si="2"/>
        <v>0</v>
      </c>
      <c r="G18" s="20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17"/>
      <c r="B19" s="17"/>
      <c r="C19" s="17"/>
      <c r="D19" s="14"/>
      <c r="E19" s="19"/>
      <c r="F19" s="19">
        <f t="shared" si="2"/>
        <v>0</v>
      </c>
      <c r="G19" s="20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23" t="s">
        <v>18</v>
      </c>
      <c r="B20" s="2"/>
      <c r="C20" s="2"/>
      <c r="D20" s="2"/>
      <c r="E20" s="3"/>
      <c r="F20" s="24">
        <f>SUM(F15+F16+F17+F18+F19)</f>
        <v>4</v>
      </c>
      <c r="G20" s="20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39.75" customHeight="1">
      <c r="A21" s="30" t="s">
        <v>19</v>
      </c>
      <c r="B21" s="26"/>
      <c r="C21" s="26"/>
      <c r="D21" s="26"/>
      <c r="E21" s="26"/>
      <c r="F21" s="26"/>
      <c r="G21" s="27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38.25" customHeight="1">
      <c r="A22" s="14" t="s">
        <v>14</v>
      </c>
      <c r="B22" s="15" t="s">
        <v>6</v>
      </c>
      <c r="C22" s="14" t="s">
        <v>20</v>
      </c>
      <c r="D22" s="14" t="s">
        <v>21</v>
      </c>
      <c r="E22" s="14" t="s">
        <v>16</v>
      </c>
      <c r="F22" s="14" t="s">
        <v>17</v>
      </c>
      <c r="G22" s="16" t="s">
        <v>11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17"/>
      <c r="B23" s="17"/>
      <c r="C23" s="15">
        <v>1.0</v>
      </c>
      <c r="D23" s="15">
        <v>2.0</v>
      </c>
      <c r="E23" s="18">
        <v>2.0</v>
      </c>
      <c r="F23" s="19">
        <f t="shared" ref="F23:F27" si="3">C23*D23*E23</f>
        <v>4</v>
      </c>
      <c r="G23" s="20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14"/>
      <c r="B24" s="14"/>
      <c r="C24" s="14"/>
      <c r="D24" s="14"/>
      <c r="E24" s="19"/>
      <c r="F24" s="19">
        <f t="shared" si="3"/>
        <v>0</v>
      </c>
      <c r="G24" s="2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14"/>
      <c r="B25" s="14"/>
      <c r="C25" s="14"/>
      <c r="D25" s="14"/>
      <c r="E25" s="19"/>
      <c r="F25" s="19">
        <f t="shared" si="3"/>
        <v>0</v>
      </c>
      <c r="G25" s="20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14"/>
      <c r="B26" s="14"/>
      <c r="C26" s="14"/>
      <c r="D26" s="14"/>
      <c r="E26" s="19"/>
      <c r="F26" s="19">
        <f t="shared" si="3"/>
        <v>0</v>
      </c>
      <c r="G26" s="2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14"/>
      <c r="B27" s="14"/>
      <c r="C27" s="14"/>
      <c r="D27" s="14"/>
      <c r="E27" s="19"/>
      <c r="F27" s="19">
        <f t="shared" si="3"/>
        <v>0</v>
      </c>
      <c r="G27" s="20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31" t="s">
        <v>22</v>
      </c>
      <c r="B28" s="32"/>
      <c r="C28" s="32"/>
      <c r="D28" s="32"/>
      <c r="E28" s="33"/>
      <c r="F28" s="34">
        <f>SUM(F23+F24+F25+F26+F27)</f>
        <v>4</v>
      </c>
      <c r="G28" s="2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35.25" customHeight="1">
      <c r="A29" s="25" t="s">
        <v>23</v>
      </c>
      <c r="B29" s="26"/>
      <c r="C29" s="26"/>
      <c r="D29" s="26"/>
      <c r="E29" s="26"/>
      <c r="F29" s="26"/>
      <c r="G29" s="27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31.5" customHeight="1">
      <c r="A30" s="14" t="s">
        <v>14</v>
      </c>
      <c r="B30" s="15" t="s">
        <v>6</v>
      </c>
      <c r="C30" s="14" t="s">
        <v>20</v>
      </c>
      <c r="D30" s="14" t="s">
        <v>21</v>
      </c>
      <c r="E30" s="14" t="s">
        <v>16</v>
      </c>
      <c r="F30" s="14" t="s">
        <v>17</v>
      </c>
      <c r="G30" s="16" t="s">
        <v>11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17"/>
      <c r="B31" s="17"/>
      <c r="C31" s="15">
        <v>1.0</v>
      </c>
      <c r="D31" s="15">
        <v>2.0</v>
      </c>
      <c r="E31" s="18">
        <v>2.0</v>
      </c>
      <c r="F31" s="19">
        <f t="shared" ref="F31:F35" si="4">C31*D31*E31</f>
        <v>4</v>
      </c>
      <c r="G31" s="20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14"/>
      <c r="B32" s="14"/>
      <c r="C32" s="14"/>
      <c r="D32" s="14"/>
      <c r="E32" s="19"/>
      <c r="F32" s="19">
        <f t="shared" si="4"/>
        <v>0</v>
      </c>
      <c r="G32" s="20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14"/>
      <c r="B33" s="14"/>
      <c r="C33" s="14"/>
      <c r="D33" s="14"/>
      <c r="E33" s="19"/>
      <c r="F33" s="19">
        <f t="shared" si="4"/>
        <v>0</v>
      </c>
      <c r="G33" s="20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14"/>
      <c r="B34" s="14"/>
      <c r="C34" s="14"/>
      <c r="D34" s="14"/>
      <c r="E34" s="19"/>
      <c r="F34" s="19">
        <f t="shared" si="4"/>
        <v>0</v>
      </c>
      <c r="G34" s="20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14"/>
      <c r="B35" s="14"/>
      <c r="C35" s="14"/>
      <c r="D35" s="14"/>
      <c r="E35" s="19"/>
      <c r="F35" s="19">
        <f t="shared" si="4"/>
        <v>0</v>
      </c>
      <c r="G35" s="20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23" t="s">
        <v>24</v>
      </c>
      <c r="B36" s="2"/>
      <c r="C36" s="2"/>
      <c r="D36" s="2"/>
      <c r="E36" s="3"/>
      <c r="F36" s="24">
        <f>SUM(F31+F32+F33+F34+F35)</f>
        <v>4</v>
      </c>
      <c r="G36" s="20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34.5" customHeight="1">
      <c r="A37" s="35" t="s">
        <v>25</v>
      </c>
      <c r="B37" s="26"/>
      <c r="C37" s="26"/>
      <c r="D37" s="26"/>
      <c r="E37" s="26"/>
      <c r="F37" s="26"/>
      <c r="G37" s="27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37.5" customHeight="1">
      <c r="A38" s="14" t="s">
        <v>26</v>
      </c>
      <c r="B38" s="15" t="s">
        <v>6</v>
      </c>
      <c r="C38" s="14" t="s">
        <v>27</v>
      </c>
      <c r="D38" s="14" t="s">
        <v>21</v>
      </c>
      <c r="E38" s="14" t="s">
        <v>28</v>
      </c>
      <c r="F38" s="14" t="s">
        <v>29</v>
      </c>
      <c r="G38" s="16" t="s">
        <v>11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14"/>
      <c r="B39" s="14"/>
      <c r="C39" s="15">
        <v>1.0</v>
      </c>
      <c r="D39" s="15">
        <v>2.0</v>
      </c>
      <c r="E39" s="18">
        <v>2.0</v>
      </c>
      <c r="F39" s="19">
        <f t="shared" ref="F39:F43" si="5">C39*D39*E39</f>
        <v>4</v>
      </c>
      <c r="G39" s="20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14"/>
      <c r="B40" s="14"/>
      <c r="C40" s="14"/>
      <c r="D40" s="14"/>
      <c r="E40" s="19"/>
      <c r="F40" s="19">
        <f t="shared" si="5"/>
        <v>0</v>
      </c>
      <c r="G40" s="20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14"/>
      <c r="B41" s="14"/>
      <c r="C41" s="14"/>
      <c r="D41" s="14"/>
      <c r="E41" s="19"/>
      <c r="F41" s="19">
        <f t="shared" si="5"/>
        <v>0</v>
      </c>
      <c r="G41" s="20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14"/>
      <c r="B42" s="14"/>
      <c r="C42" s="14"/>
      <c r="D42" s="14"/>
      <c r="E42" s="19"/>
      <c r="F42" s="19">
        <f t="shared" si="5"/>
        <v>0</v>
      </c>
      <c r="G42" s="20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14"/>
      <c r="B43" s="14"/>
      <c r="C43" s="14"/>
      <c r="D43" s="14"/>
      <c r="E43" s="19"/>
      <c r="F43" s="19">
        <f t="shared" si="5"/>
        <v>0</v>
      </c>
      <c r="G43" s="20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23" t="s">
        <v>30</v>
      </c>
      <c r="B44" s="2"/>
      <c r="C44" s="2"/>
      <c r="D44" s="2"/>
      <c r="E44" s="3"/>
      <c r="F44" s="24">
        <f>SUM(F39+F40+F41+F42+F43)</f>
        <v>4</v>
      </c>
      <c r="G44" s="20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31.5" customHeight="1">
      <c r="A45" s="35" t="s">
        <v>31</v>
      </c>
      <c r="B45" s="26"/>
      <c r="C45" s="26"/>
      <c r="D45" s="26"/>
      <c r="E45" s="26"/>
      <c r="F45" s="26"/>
      <c r="G45" s="27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34.5" customHeight="1">
      <c r="A46" s="14" t="s">
        <v>14</v>
      </c>
      <c r="B46" s="15" t="s">
        <v>6</v>
      </c>
      <c r="C46" s="14" t="s">
        <v>32</v>
      </c>
      <c r="D46" s="14" t="s">
        <v>21</v>
      </c>
      <c r="E46" s="14" t="s">
        <v>16</v>
      </c>
      <c r="F46" s="14" t="s">
        <v>17</v>
      </c>
      <c r="G46" s="16" t="s">
        <v>11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36"/>
      <c r="B47" s="36"/>
      <c r="C47" s="37">
        <v>1.0</v>
      </c>
      <c r="D47" s="37">
        <v>2.0</v>
      </c>
      <c r="E47" s="38">
        <v>2.0</v>
      </c>
      <c r="F47" s="39">
        <f t="shared" ref="F47:F51" si="6">C47*D47*E47</f>
        <v>4</v>
      </c>
      <c r="G47" s="20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40"/>
      <c r="B48" s="40"/>
      <c r="C48" s="40"/>
      <c r="D48" s="40"/>
      <c r="E48" s="39"/>
      <c r="F48" s="39">
        <f t="shared" si="6"/>
        <v>0</v>
      </c>
      <c r="G48" s="20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40"/>
      <c r="B49" s="40"/>
      <c r="C49" s="40"/>
      <c r="D49" s="40"/>
      <c r="E49" s="39"/>
      <c r="F49" s="39">
        <f t="shared" si="6"/>
        <v>0</v>
      </c>
      <c r="G49" s="20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41"/>
      <c r="B50" s="41"/>
      <c r="C50" s="40"/>
      <c r="D50" s="40"/>
      <c r="E50" s="39"/>
      <c r="F50" s="39">
        <f t="shared" si="6"/>
        <v>0</v>
      </c>
      <c r="G50" s="20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40"/>
      <c r="B51" s="40"/>
      <c r="C51" s="40"/>
      <c r="D51" s="40"/>
      <c r="E51" s="39"/>
      <c r="F51" s="39">
        <f t="shared" si="6"/>
        <v>0</v>
      </c>
      <c r="G51" s="20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23" t="s">
        <v>33</v>
      </c>
      <c r="B52" s="2"/>
      <c r="C52" s="2"/>
      <c r="D52" s="2"/>
      <c r="E52" s="3"/>
      <c r="F52" s="24">
        <f>SUM(F47+F48+F49+F50+F51)</f>
        <v>4</v>
      </c>
      <c r="G52" s="20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33.75" customHeight="1">
      <c r="A53" s="25" t="s">
        <v>34</v>
      </c>
      <c r="B53" s="26"/>
      <c r="C53" s="26"/>
      <c r="D53" s="26"/>
      <c r="E53" s="26"/>
      <c r="F53" s="26"/>
      <c r="G53" s="27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40.5" customHeight="1">
      <c r="A54" s="14" t="s">
        <v>14</v>
      </c>
      <c r="B54" s="15" t="s">
        <v>6</v>
      </c>
      <c r="C54" s="14" t="s">
        <v>32</v>
      </c>
      <c r="D54" s="14" t="s">
        <v>21</v>
      </c>
      <c r="E54" s="14" t="s">
        <v>16</v>
      </c>
      <c r="F54" s="14" t="s">
        <v>17</v>
      </c>
      <c r="G54" s="16" t="s">
        <v>11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42"/>
      <c r="B55" s="42"/>
      <c r="C55" s="37">
        <v>1.0</v>
      </c>
      <c r="D55" s="37">
        <v>2.0</v>
      </c>
      <c r="E55" s="38">
        <v>2.0</v>
      </c>
      <c r="F55" s="39">
        <f t="shared" ref="F55:F59" si="7">C55*D55*E55</f>
        <v>4</v>
      </c>
      <c r="G55" s="20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40"/>
      <c r="B56" s="40"/>
      <c r="C56" s="40"/>
      <c r="D56" s="40"/>
      <c r="E56" s="39"/>
      <c r="F56" s="39">
        <f t="shared" si="7"/>
        <v>0</v>
      </c>
      <c r="G56" s="20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36"/>
      <c r="B57" s="36"/>
      <c r="C57" s="40"/>
      <c r="D57" s="40"/>
      <c r="E57" s="39"/>
      <c r="F57" s="39">
        <f t="shared" si="7"/>
        <v>0</v>
      </c>
      <c r="G57" s="2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40"/>
      <c r="B58" s="40"/>
      <c r="C58" s="40"/>
      <c r="D58" s="40"/>
      <c r="E58" s="39"/>
      <c r="F58" s="39">
        <f t="shared" si="7"/>
        <v>0</v>
      </c>
      <c r="G58" s="20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40"/>
      <c r="B59" s="40"/>
      <c r="C59" s="40"/>
      <c r="D59" s="40"/>
      <c r="E59" s="39"/>
      <c r="F59" s="39">
        <f t="shared" si="7"/>
        <v>0</v>
      </c>
      <c r="G59" s="20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23" t="s">
        <v>35</v>
      </c>
      <c r="B60" s="2"/>
      <c r="C60" s="2"/>
      <c r="D60" s="2"/>
      <c r="E60" s="3"/>
      <c r="F60" s="24">
        <f>SUM(F55+F56+F57+F58+F59)</f>
        <v>4</v>
      </c>
      <c r="G60" s="20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27.0" customHeight="1">
      <c r="A61" s="43" t="s">
        <v>36</v>
      </c>
      <c r="B61" s="2"/>
      <c r="C61" s="2"/>
      <c r="D61" s="2"/>
      <c r="E61" s="3"/>
      <c r="F61" s="44">
        <f>SUM(F12+F20+F28+F36+F44+F52+F60)</f>
        <v>28</v>
      </c>
      <c r="G61" s="20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272.25" customHeight="1">
      <c r="A62" s="45" t="s">
        <v>37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3.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3.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3.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3.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3.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3.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3.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3.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3.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3.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3.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3.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3.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3.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3.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3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3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3.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3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3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3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3.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3.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3.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3.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3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3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3.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3.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3.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3.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3.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3.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3.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3.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3.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3.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3.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3.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3.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3.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3.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3.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3.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3.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3.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3.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3.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3.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3.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3.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3.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3.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3.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3.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3.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3.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3.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3.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3.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3.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3.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3.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3.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3.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3.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3.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3.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3.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3.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3.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3.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3.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3.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3.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3.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3.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3.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3.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3.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3.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3.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3.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3.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3.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3.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3.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3.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3.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3.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3.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3.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3.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3.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3.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3.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3.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3.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3.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3.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3.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3.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3.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3.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3.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3.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3.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3.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3.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3.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3.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3.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3.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3.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3.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3.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3.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3.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3.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3.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3.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3.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3.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3.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3.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3.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3.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3.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3.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3.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3.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3.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3.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3.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3.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3.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3.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3.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3.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3.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3.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3.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3.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3.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3.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3.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3.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3.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3.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3.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3.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3.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3.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3.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3.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3.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3.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3.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3.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3.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3.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3.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3.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3.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3.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3.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3.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3.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3.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3.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3.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3.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3.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3.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3.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3.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3.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3.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3.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3.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3.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3.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3.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3.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3.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3.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3.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3.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3.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3.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3.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3.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3.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3.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3.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3.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3.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3.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3.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2">
    <mergeCell ref="A3:C3"/>
    <mergeCell ref="D3:G3"/>
    <mergeCell ref="A4:C4"/>
    <mergeCell ref="D4:G4"/>
    <mergeCell ref="A5:G5"/>
    <mergeCell ref="A13:G13"/>
    <mergeCell ref="A2:G2"/>
    <mergeCell ref="A1:G1"/>
    <mergeCell ref="A44:E44"/>
    <mergeCell ref="A45:G45"/>
    <mergeCell ref="A52:E52"/>
    <mergeCell ref="A53:G53"/>
    <mergeCell ref="A60:E60"/>
    <mergeCell ref="A61:E61"/>
    <mergeCell ref="A62:F62"/>
    <mergeCell ref="A12:E12"/>
    <mergeCell ref="A20:E20"/>
    <mergeCell ref="A21:G21"/>
    <mergeCell ref="A28:E28"/>
    <mergeCell ref="A29:G29"/>
    <mergeCell ref="A36:E36"/>
    <mergeCell ref="A37:G37"/>
  </mergeCells>
  <conditionalFormatting sqref="A15:C15">
    <cfRule type="notContainsBlanks" dxfId="0" priority="1">
      <formula>LEN(TRIM(A15))&gt;0</formula>
    </cfRule>
  </conditionalFormatting>
  <printOptions/>
  <pageMargins bottom="0.511811024" footer="0.0" header="0.0" left="0.787401575" right="0.787401575" top="0.511811024"/>
  <pageSetup fitToHeight="0" paperSize="9" orientation="landscape"/>
  <drawing r:id="rId1"/>
</worksheet>
</file>